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models\"/>
    </mc:Choice>
  </mc:AlternateContent>
  <xr:revisionPtr revIDLastSave="0" documentId="8_{197082AC-B9F4-4B3C-AF8E-FFD8A12C1598}" xr6:coauthVersionLast="47" xr6:coauthVersionMax="47" xr10:uidLastSave="{00000000-0000-0000-0000-000000000000}"/>
  <bookViews>
    <workbookView xWindow="-120" yWindow="-120" windowWidth="20730" windowHeight="11310" xr2:uid="{543538B7-C1F8-42C2-A640-1CDC31DB3FEC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G5" i="1"/>
  <c r="H3" i="1" s="1"/>
  <c r="G6" i="1"/>
  <c r="H4" i="1" s="1"/>
  <c r="G7" i="1"/>
  <c r="H5" i="1" s="1"/>
  <c r="G8" i="1"/>
  <c r="H6" i="1" s="1"/>
  <c r="G9" i="1"/>
  <c r="H7" i="1" s="1"/>
  <c r="G10" i="1"/>
  <c r="H8" i="1" s="1"/>
  <c r="J8" i="1" s="1"/>
  <c r="G11" i="1"/>
  <c r="H9" i="1" s="1"/>
  <c r="J9" i="1" s="1"/>
  <c r="G12" i="1"/>
  <c r="H10" i="1" s="1"/>
  <c r="G13" i="1"/>
  <c r="H11" i="1" s="1"/>
  <c r="G14" i="1"/>
  <c r="H12" i="1" s="1"/>
  <c r="G15" i="1"/>
  <c r="H13" i="1" s="1"/>
  <c r="G16" i="1"/>
  <c r="H14" i="1" s="1"/>
  <c r="G17" i="1"/>
  <c r="H15" i="1" s="1"/>
  <c r="G18" i="1"/>
  <c r="H16" i="1" s="1"/>
  <c r="J16" i="1" s="1"/>
  <c r="G19" i="1"/>
  <c r="H17" i="1" s="1"/>
  <c r="J17" i="1" s="1"/>
  <c r="G20" i="1"/>
  <c r="H18" i="1" s="1"/>
  <c r="J18" i="1" s="1"/>
</calcChain>
</file>

<file path=xl/sharedStrings.xml><?xml version="1.0" encoding="utf-8"?>
<sst xmlns="http://schemas.openxmlformats.org/spreadsheetml/2006/main" count="37" uniqueCount="16">
  <si>
    <t>香港放假</t>
    <phoneticPr fontId="2" type="noConversion"/>
  </si>
  <si>
    <t>冇北水</t>
    <phoneticPr fontId="2" type="noConversion"/>
  </si>
  <si>
    <t>大陸放假</t>
    <phoneticPr fontId="2" type="noConversion"/>
  </si>
  <si>
    <t>Wed</t>
  </si>
  <si>
    <t>Thu</t>
  </si>
  <si>
    <t>Fri</t>
  </si>
  <si>
    <t>Mon</t>
    <phoneticPr fontId="2" type="noConversion"/>
  </si>
  <si>
    <t>Tue</t>
  </si>
  <si>
    <t>日期</t>
    <phoneticPr fontId="2" type="noConversion"/>
  </si>
  <si>
    <t>有冇北水</t>
    <phoneticPr fontId="2" type="noConversion"/>
  </si>
  <si>
    <t>香港假期</t>
    <phoneticPr fontId="2" type="noConversion"/>
  </si>
  <si>
    <t>大陸假期</t>
    <phoneticPr fontId="2" type="noConversion"/>
  </si>
  <si>
    <t>交易日</t>
    <phoneticPr fontId="2" type="noConversion"/>
  </si>
  <si>
    <t>當日交易股數</t>
    <phoneticPr fontId="2" type="noConversion"/>
  </si>
  <si>
    <t>北水持倉（股）</t>
    <phoneticPr fontId="2" type="noConversion"/>
  </si>
  <si>
    <t>變動（股）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</si>
</sst>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177" fontId="0" fillId="0" borderId="0" xfId="0" applyNumberFormat="1">
      <alignment vertical="center"/>
    </xf>
    <xf numFmtId="9" fontId="0" fillId="0" borderId="0" xfId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524C-4F98-40C3-A1A5-01F9C48559A7}">
  <dimension ref="A1:J20"/>
  <sheetViews>
    <sheetView tabSelected="1" workbookViewId="0">
      <selection activeCell="H1" sqref="H1:H1048576"/>
    </sheetView>
  </sheetViews>
  <sheetFormatPr defaultRowHeight="16.5" x14ac:dyDescent="0.25"/>
  <cols>
    <col min="2" max="5" width="9.5" bestFit="1" customWidth="1"/>
    <col min="6" max="6" width="16.125" bestFit="1" customWidth="1"/>
    <col min="7" max="7" width="11.625" bestFit="1" customWidth="1"/>
    <col min="8" max="8" width="8.5" bestFit="1" customWidth="1"/>
    <col min="9" max="9" width="13.875" bestFit="1" customWidth="1"/>
  </cols>
  <sheetData>
    <row r="1" spans="1:10" x14ac:dyDescent="0.25">
      <c r="B1" s="1" t="s">
        <v>8</v>
      </c>
      <c r="C1" t="s">
        <v>9</v>
      </c>
      <c r="D1" t="s">
        <v>10</v>
      </c>
      <c r="E1" t="s">
        <v>11</v>
      </c>
      <c r="F1" t="s">
        <v>14</v>
      </c>
      <c r="G1" t="s">
        <v>15</v>
      </c>
      <c r="H1" t="s">
        <v>12</v>
      </c>
      <c r="I1" t="s">
        <v>13</v>
      </c>
    </row>
    <row r="2" spans="1:10" x14ac:dyDescent="0.25">
      <c r="A2" t="s">
        <v>6</v>
      </c>
      <c r="B2" s="1">
        <v>44445</v>
      </c>
      <c r="H2" s="5">
        <f t="shared" ref="H2:H17" si="0">G4</f>
        <v>0</v>
      </c>
    </row>
    <row r="3" spans="1:10" x14ac:dyDescent="0.25">
      <c r="A3" t="s">
        <v>7</v>
      </c>
      <c r="B3" s="1">
        <v>44446</v>
      </c>
      <c r="H3" s="5">
        <f t="shared" si="0"/>
        <v>2000</v>
      </c>
      <c r="I3" s="5">
        <v>3238000</v>
      </c>
    </row>
    <row r="4" spans="1:10" x14ac:dyDescent="0.25">
      <c r="A4" t="s">
        <v>3</v>
      </c>
      <c r="B4" s="1">
        <v>44447</v>
      </c>
      <c r="F4">
        <v>0</v>
      </c>
      <c r="H4" s="5">
        <f t="shared" si="0"/>
        <v>0</v>
      </c>
      <c r="I4" s="5">
        <v>6517000</v>
      </c>
    </row>
    <row r="5" spans="1:10" x14ac:dyDescent="0.25">
      <c r="A5" t="s">
        <v>4</v>
      </c>
      <c r="B5" s="1">
        <v>44448</v>
      </c>
      <c r="F5" s="5">
        <v>2000</v>
      </c>
      <c r="G5" s="5">
        <f t="shared" ref="G5:G18" si="1">F5-F4</f>
        <v>2000</v>
      </c>
      <c r="H5" s="5">
        <f t="shared" si="0"/>
        <v>0</v>
      </c>
      <c r="I5" s="5">
        <v>2660000</v>
      </c>
    </row>
    <row r="6" spans="1:10" x14ac:dyDescent="0.25">
      <c r="A6" t="s">
        <v>5</v>
      </c>
      <c r="B6" s="1">
        <v>44449</v>
      </c>
      <c r="F6" s="5">
        <v>2000</v>
      </c>
      <c r="G6" s="5">
        <f t="shared" si="1"/>
        <v>0</v>
      </c>
      <c r="H6" s="5">
        <f t="shared" si="0"/>
        <v>-1000</v>
      </c>
      <c r="I6" s="5">
        <v>1200000</v>
      </c>
      <c r="J6" s="6"/>
    </row>
    <row r="7" spans="1:10" x14ac:dyDescent="0.25">
      <c r="A7" t="s">
        <v>6</v>
      </c>
      <c r="B7" s="1">
        <v>44452</v>
      </c>
      <c r="F7" s="5">
        <v>2000</v>
      </c>
      <c r="G7" s="5">
        <f t="shared" si="1"/>
        <v>0</v>
      </c>
      <c r="H7" s="5">
        <f t="shared" si="0"/>
        <v>1000</v>
      </c>
      <c r="I7" s="5">
        <v>1609000</v>
      </c>
      <c r="J7" s="6"/>
    </row>
    <row r="8" spans="1:10" x14ac:dyDescent="0.25">
      <c r="A8" t="s">
        <v>7</v>
      </c>
      <c r="B8" s="1">
        <v>44453</v>
      </c>
      <c r="F8" s="5">
        <v>1000</v>
      </c>
      <c r="G8" s="5">
        <f t="shared" si="1"/>
        <v>-1000</v>
      </c>
      <c r="H8" s="5">
        <f t="shared" si="0"/>
        <v>341000</v>
      </c>
      <c r="I8" s="5">
        <v>1805000</v>
      </c>
      <c r="J8" s="6">
        <f>H8/I8</f>
        <v>0.18891966759002771</v>
      </c>
    </row>
    <row r="9" spans="1:10" x14ac:dyDescent="0.25">
      <c r="A9" t="s">
        <v>3</v>
      </c>
      <c r="B9" s="1">
        <v>44454</v>
      </c>
      <c r="F9" s="5">
        <v>2000</v>
      </c>
      <c r="G9" s="5">
        <f t="shared" si="1"/>
        <v>1000</v>
      </c>
      <c r="H9" s="5">
        <f t="shared" si="0"/>
        <v>50000</v>
      </c>
      <c r="I9" s="5">
        <v>1598000</v>
      </c>
      <c r="J9" s="6">
        <f>H9/I9</f>
        <v>3.1289111389236547E-2</v>
      </c>
    </row>
    <row r="10" spans="1:10" x14ac:dyDescent="0.25">
      <c r="A10" t="s">
        <v>4</v>
      </c>
      <c r="B10" s="1">
        <v>44455</v>
      </c>
      <c r="C10" s="2" t="s">
        <v>1</v>
      </c>
      <c r="F10" s="5">
        <v>343000</v>
      </c>
      <c r="G10" s="5">
        <f t="shared" si="1"/>
        <v>341000</v>
      </c>
      <c r="H10" s="5">
        <f t="shared" si="0"/>
        <v>0</v>
      </c>
      <c r="I10" s="5">
        <v>1994000</v>
      </c>
      <c r="J10" s="6"/>
    </row>
    <row r="11" spans="1:10" x14ac:dyDescent="0.25">
      <c r="A11" t="s">
        <v>5</v>
      </c>
      <c r="B11" s="1">
        <v>44456</v>
      </c>
      <c r="C11" s="2" t="s">
        <v>1</v>
      </c>
      <c r="F11" s="5">
        <v>393000</v>
      </c>
      <c r="G11" s="5">
        <f t="shared" si="1"/>
        <v>50000</v>
      </c>
      <c r="H11" s="5">
        <f t="shared" si="0"/>
        <v>0</v>
      </c>
      <c r="I11" s="5">
        <v>1947000</v>
      </c>
      <c r="J11" s="6"/>
    </row>
    <row r="12" spans="1:10" x14ac:dyDescent="0.25">
      <c r="A12" t="s">
        <v>6</v>
      </c>
      <c r="B12" s="1">
        <v>44459</v>
      </c>
      <c r="C12" s="2" t="s">
        <v>1</v>
      </c>
      <c r="E12" s="4" t="s">
        <v>2</v>
      </c>
      <c r="F12" s="5">
        <v>393000</v>
      </c>
      <c r="G12" s="5">
        <f t="shared" si="1"/>
        <v>0</v>
      </c>
      <c r="H12" s="5">
        <f t="shared" si="0"/>
        <v>0</v>
      </c>
      <c r="I12" s="5">
        <v>1970000</v>
      </c>
      <c r="J12" s="6"/>
    </row>
    <row r="13" spans="1:10" x14ac:dyDescent="0.25">
      <c r="A13" t="s">
        <v>7</v>
      </c>
      <c r="B13" s="1">
        <v>44460</v>
      </c>
      <c r="C13" s="2" t="s">
        <v>1</v>
      </c>
      <c r="E13" s="4" t="s">
        <v>2</v>
      </c>
      <c r="F13" s="5">
        <v>393000</v>
      </c>
      <c r="G13" s="5">
        <f t="shared" si="1"/>
        <v>0</v>
      </c>
      <c r="H13" s="5">
        <f t="shared" si="0"/>
        <v>0</v>
      </c>
      <c r="I13" s="5">
        <v>1431000</v>
      </c>
      <c r="J13" s="6"/>
    </row>
    <row r="14" spans="1:10" x14ac:dyDescent="0.25">
      <c r="A14" t="s">
        <v>3</v>
      </c>
      <c r="B14" s="1">
        <v>44461</v>
      </c>
      <c r="C14" s="2" t="s">
        <v>1</v>
      </c>
      <c r="D14" s="3" t="s">
        <v>0</v>
      </c>
      <c r="F14" s="5">
        <v>393000</v>
      </c>
      <c r="G14" s="5">
        <f t="shared" si="1"/>
        <v>0</v>
      </c>
      <c r="H14" s="5">
        <f t="shared" si="0"/>
        <v>0</v>
      </c>
      <c r="I14" s="5"/>
      <c r="J14" s="6"/>
    </row>
    <row r="15" spans="1:10" x14ac:dyDescent="0.25">
      <c r="A15" t="s">
        <v>4</v>
      </c>
      <c r="B15" s="1">
        <v>44462</v>
      </c>
      <c r="F15" s="5">
        <v>393000</v>
      </c>
      <c r="G15" s="5">
        <f t="shared" si="1"/>
        <v>0</v>
      </c>
      <c r="H15" s="5">
        <f t="shared" si="0"/>
        <v>0</v>
      </c>
      <c r="I15" s="5">
        <v>1312000</v>
      </c>
      <c r="J15" s="6"/>
    </row>
    <row r="16" spans="1:10" x14ac:dyDescent="0.25">
      <c r="A16" t="s">
        <v>5</v>
      </c>
      <c r="B16" s="1">
        <v>44463</v>
      </c>
      <c r="F16" s="5">
        <v>393000</v>
      </c>
      <c r="G16" s="5">
        <f t="shared" si="1"/>
        <v>0</v>
      </c>
      <c r="H16" s="5">
        <f t="shared" si="0"/>
        <v>47000</v>
      </c>
      <c r="I16" s="5">
        <v>1024000</v>
      </c>
      <c r="J16" s="6">
        <f>H16/I16</f>
        <v>4.58984375E-2</v>
      </c>
    </row>
    <row r="17" spans="1:10" x14ac:dyDescent="0.25">
      <c r="A17" t="s">
        <v>6</v>
      </c>
      <c r="B17" s="1">
        <v>44466</v>
      </c>
      <c r="F17" s="5">
        <v>393000</v>
      </c>
      <c r="G17" s="5">
        <f t="shared" si="1"/>
        <v>0</v>
      </c>
      <c r="H17" s="5">
        <f t="shared" si="0"/>
        <v>9000</v>
      </c>
      <c r="I17" s="5">
        <v>1503000</v>
      </c>
      <c r="J17" s="6">
        <f>H17/I17</f>
        <v>5.9880239520958087E-3</v>
      </c>
    </row>
    <row r="18" spans="1:10" x14ac:dyDescent="0.25">
      <c r="A18" t="s">
        <v>7</v>
      </c>
      <c r="B18" s="1">
        <v>44467</v>
      </c>
      <c r="F18" s="5">
        <v>440000</v>
      </c>
      <c r="G18" s="5">
        <f t="shared" si="1"/>
        <v>47000</v>
      </c>
      <c r="H18" s="5">
        <f>G20</f>
        <v>109000</v>
      </c>
      <c r="I18" s="5">
        <v>2125000</v>
      </c>
      <c r="J18" s="6">
        <f>H18/I18</f>
        <v>5.1294117647058823E-2</v>
      </c>
    </row>
    <row r="19" spans="1:10" x14ac:dyDescent="0.25">
      <c r="A19" t="s">
        <v>3</v>
      </c>
      <c r="B19" s="1">
        <v>44468</v>
      </c>
      <c r="C19" s="2" t="s">
        <v>1</v>
      </c>
      <c r="F19" s="5">
        <v>449000</v>
      </c>
      <c r="G19" s="5">
        <f>F19-F18</f>
        <v>9000</v>
      </c>
      <c r="I19" s="5">
        <v>1264000</v>
      </c>
    </row>
    <row r="20" spans="1:10" x14ac:dyDescent="0.25">
      <c r="A20" t="s">
        <v>4</v>
      </c>
      <c r="B20" s="1">
        <v>44469</v>
      </c>
      <c r="C20" s="2" t="s">
        <v>1</v>
      </c>
      <c r="F20" s="5">
        <v>558000</v>
      </c>
      <c r="G20" s="5">
        <f>F20-F19</f>
        <v>109000</v>
      </c>
      <c r="I20" s="5">
        <v>4317000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2021-09-30T17:48:31Z</dcterms:created>
  <dcterms:modified xsi:type="dcterms:W3CDTF">2021-09-30T20:13:21Z</dcterms:modified>
</cp:coreProperties>
</file>