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models\"/>
    </mc:Choice>
  </mc:AlternateContent>
  <xr:revisionPtr revIDLastSave="0" documentId="13_ncr:1_{BC7F6EF6-B4DD-4174-8A95-93FBE7548B14}" xr6:coauthVersionLast="47" xr6:coauthVersionMax="47" xr10:uidLastSave="{00000000-0000-0000-0000-000000000000}"/>
  <bookViews>
    <workbookView xWindow="-120" yWindow="-120" windowWidth="20730" windowHeight="11310" xr2:uid="{95DD6B48-F3E0-4A81-B309-376F68B261B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M3" i="1" l="1"/>
  <c r="L17" i="1"/>
  <c r="L18" i="1" s="1"/>
  <c r="M10" i="1"/>
  <c r="M9" i="1"/>
  <c r="M8" i="1"/>
  <c r="M7" i="1"/>
  <c r="M6" i="1"/>
  <c r="M5" i="1"/>
  <c r="M4" i="1"/>
  <c r="H17" i="1"/>
  <c r="H18" i="1" s="1"/>
  <c r="I10" i="1"/>
  <c r="I9" i="1"/>
  <c r="I8" i="1"/>
  <c r="I7" i="1"/>
  <c r="I6" i="1"/>
  <c r="I5" i="1"/>
  <c r="I4" i="1"/>
  <c r="I3" i="1"/>
  <c r="D18" i="1"/>
  <c r="D17" i="1"/>
  <c r="E10" i="1"/>
  <c r="E4" i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<sst xmlns="http://schemas.openxmlformats.org/spreadsheetml/2006/main" count="54" uniqueCount="20">
  <si>
    <t>Paypal</t>
    <phoneticPr fontId="2" type="noConversion"/>
  </si>
  <si>
    <t>3Q21</t>
    <phoneticPr fontId="2" type="noConversion"/>
  </si>
  <si>
    <t>2Q21</t>
    <phoneticPr fontId="2" type="noConversion"/>
  </si>
  <si>
    <t>1Q21</t>
    <phoneticPr fontId="2" type="noConversion"/>
  </si>
  <si>
    <t>4Q20</t>
    <phoneticPr fontId="2" type="noConversion"/>
  </si>
  <si>
    <t>3Q20</t>
    <phoneticPr fontId="2" type="noConversion"/>
  </si>
  <si>
    <t>2Q20</t>
    <phoneticPr fontId="2" type="noConversion"/>
  </si>
  <si>
    <t>4Q21E</t>
    <phoneticPr fontId="2" type="noConversion"/>
  </si>
  <si>
    <t>USDm</t>
    <phoneticPr fontId="2" type="noConversion"/>
  </si>
  <si>
    <t>1Q20</t>
    <phoneticPr fontId="2" type="noConversion"/>
  </si>
  <si>
    <t>4Q19</t>
    <phoneticPr fontId="2" type="noConversion"/>
  </si>
  <si>
    <t>3Q19</t>
    <phoneticPr fontId="2" type="noConversion"/>
  </si>
  <si>
    <t>2Q19</t>
    <phoneticPr fontId="2" type="noConversion"/>
  </si>
  <si>
    <t>1Q19</t>
    <phoneticPr fontId="2" type="noConversion"/>
  </si>
  <si>
    <t>Market cap</t>
    <phoneticPr fontId="2" type="noConversion"/>
  </si>
  <si>
    <t>Revenue</t>
    <phoneticPr fontId="2" type="noConversion"/>
  </si>
  <si>
    <t>T12 Revenue</t>
    <phoneticPr fontId="2" type="noConversion"/>
  </si>
  <si>
    <t>P/S</t>
    <phoneticPr fontId="2" type="noConversion"/>
  </si>
  <si>
    <t>Zoom</t>
    <phoneticPr fontId="2" type="noConversion"/>
  </si>
  <si>
    <t>Visa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</si>
</sst>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9" fontId="0" fillId="0" borderId="0" xfId="1" applyFont="1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9" fontId="0" fillId="2" borderId="0" xfId="1" applyFont="1" applyFill="1">
      <alignment vertical="center"/>
    </xf>
    <xf numFmtId="177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24BD-BAF7-4E53-ADBA-2F397B557BB9}">
  <dimension ref="C1:M18"/>
  <sheetViews>
    <sheetView tabSelected="1" topLeftCell="B1" workbookViewId="0">
      <selection activeCell="G20" sqref="G20"/>
    </sheetView>
  </sheetViews>
  <sheetFormatPr defaultRowHeight="16.5" x14ac:dyDescent="0.25"/>
  <cols>
    <col min="3" max="3" width="12.25" bestFit="1" customWidth="1"/>
    <col min="4" max="4" width="8.375" bestFit="1" customWidth="1"/>
    <col min="5" max="5" width="6.125" bestFit="1" customWidth="1"/>
    <col min="7" max="7" width="12.25" bestFit="1" customWidth="1"/>
    <col min="8" max="8" width="8.5" bestFit="1" customWidth="1"/>
    <col min="9" max="9" width="5.125" bestFit="1" customWidth="1"/>
    <col min="11" max="11" width="12.25" bestFit="1" customWidth="1"/>
    <col min="12" max="12" width="8.5" bestFit="1" customWidth="1"/>
  </cols>
  <sheetData>
    <row r="1" spans="3:13" x14ac:dyDescent="0.25">
      <c r="C1" t="s">
        <v>18</v>
      </c>
      <c r="G1" t="s">
        <v>0</v>
      </c>
      <c r="K1" t="s">
        <v>19</v>
      </c>
    </row>
    <row r="2" spans="3:13" x14ac:dyDescent="0.25">
      <c r="C2" t="s">
        <v>8</v>
      </c>
      <c r="D2" t="s">
        <v>15</v>
      </c>
      <c r="G2" t="s">
        <v>8</v>
      </c>
      <c r="H2" t="s">
        <v>15</v>
      </c>
      <c r="K2" t="s">
        <v>8</v>
      </c>
      <c r="L2" t="s">
        <v>15</v>
      </c>
    </row>
    <row r="3" spans="3:13" x14ac:dyDescent="0.25">
      <c r="C3" s="2" t="s">
        <v>7</v>
      </c>
      <c r="D3" s="5">
        <v>1052</v>
      </c>
      <c r="E3" s="6">
        <f>D3/D7-1</f>
        <v>0.19274376417233552</v>
      </c>
      <c r="G3" s="2" t="s">
        <v>7</v>
      </c>
      <c r="H3" s="5">
        <v>6900</v>
      </c>
      <c r="I3" s="6">
        <f>H3/H7-1</f>
        <v>0.12818835840418563</v>
      </c>
      <c r="K3" s="2" t="s">
        <v>7</v>
      </c>
      <c r="L3" s="5">
        <f>5687*1.2</f>
        <v>6824.4</v>
      </c>
      <c r="M3" s="3">
        <f t="shared" ref="M3:M9" si="0">L3/L7-1</f>
        <v>0.19999999999999996</v>
      </c>
    </row>
    <row r="4" spans="3:13" x14ac:dyDescent="0.25">
      <c r="C4" s="1" t="s">
        <v>1</v>
      </c>
      <c r="D4" s="4">
        <v>1050</v>
      </c>
      <c r="E4" s="3">
        <f t="shared" ref="E4:E9" si="1">D4/D8-1</f>
        <v>0.35135135135135132</v>
      </c>
      <c r="G4" s="1" t="s">
        <v>1</v>
      </c>
      <c r="H4" s="4">
        <v>6182</v>
      </c>
      <c r="I4" s="3">
        <f t="shared" ref="I4:I9" si="2">H4/H8-1</f>
        <v>0.13244183916468222</v>
      </c>
      <c r="K4" s="1" t="s">
        <v>1</v>
      </c>
      <c r="L4" s="4">
        <v>6559</v>
      </c>
      <c r="M4" s="3">
        <f t="shared" si="0"/>
        <v>0.28582630856694768</v>
      </c>
    </row>
    <row r="5" spans="3:13" x14ac:dyDescent="0.25">
      <c r="C5" s="1" t="s">
        <v>2</v>
      </c>
      <c r="D5" s="4">
        <v>1021</v>
      </c>
      <c r="E5" s="3">
        <f t="shared" si="1"/>
        <v>0.53765060240963858</v>
      </c>
      <c r="G5" s="1" t="s">
        <v>2</v>
      </c>
      <c r="H5" s="4">
        <v>6238</v>
      </c>
      <c r="I5" s="3">
        <f t="shared" si="2"/>
        <v>0.18570613951720216</v>
      </c>
      <c r="K5" s="1" t="s">
        <v>2</v>
      </c>
      <c r="L5" s="4">
        <v>6130</v>
      </c>
      <c r="M5" s="3">
        <f t="shared" si="0"/>
        <v>0.26731445110605745</v>
      </c>
    </row>
    <row r="6" spans="3:13" x14ac:dyDescent="0.25">
      <c r="C6" s="1" t="s">
        <v>3</v>
      </c>
      <c r="D6" s="4">
        <v>956</v>
      </c>
      <c r="E6" s="3">
        <f t="shared" si="1"/>
        <v>1.9146341463414633</v>
      </c>
      <c r="G6" s="1" t="s">
        <v>3</v>
      </c>
      <c r="H6" s="4">
        <v>6033</v>
      </c>
      <c r="I6" s="3">
        <f t="shared" si="2"/>
        <v>0.30640970116933741</v>
      </c>
      <c r="K6" s="1" t="s">
        <v>3</v>
      </c>
      <c r="L6" s="4">
        <v>5729</v>
      </c>
      <c r="M6" s="3">
        <f t="shared" si="0"/>
        <v>-2.1352921079603737E-2</v>
      </c>
    </row>
    <row r="7" spans="3:13" x14ac:dyDescent="0.25">
      <c r="C7" s="1" t="s">
        <v>4</v>
      </c>
      <c r="D7" s="4">
        <v>882</v>
      </c>
      <c r="E7" s="3">
        <f t="shared" si="1"/>
        <v>3.6914893617021276</v>
      </c>
      <c r="G7" s="1" t="s">
        <v>4</v>
      </c>
      <c r="H7" s="4">
        <v>6116</v>
      </c>
      <c r="I7" s="3">
        <f t="shared" si="2"/>
        <v>0.23281596452328168</v>
      </c>
      <c r="K7" s="1" t="s">
        <v>4</v>
      </c>
      <c r="L7" s="4">
        <v>5687</v>
      </c>
      <c r="M7" s="3">
        <f t="shared" si="0"/>
        <v>-6.0621076973901511E-2</v>
      </c>
    </row>
    <row r="8" spans="3:13" x14ac:dyDescent="0.25">
      <c r="C8" s="1" t="s">
        <v>5</v>
      </c>
      <c r="D8" s="4">
        <v>777</v>
      </c>
      <c r="E8" s="3">
        <f t="shared" si="1"/>
        <v>3.6526946107784433</v>
      </c>
      <c r="G8" s="1" t="s">
        <v>5</v>
      </c>
      <c r="H8" s="4">
        <v>5459</v>
      </c>
      <c r="I8" s="3">
        <f t="shared" si="2"/>
        <v>0.24691640018273175</v>
      </c>
      <c r="K8" s="1" t="s">
        <v>5</v>
      </c>
      <c r="L8" s="4">
        <v>5101</v>
      </c>
      <c r="M8" s="3">
        <f t="shared" si="0"/>
        <v>-0.16881212318722505</v>
      </c>
    </row>
    <row r="9" spans="3:13" x14ac:dyDescent="0.25">
      <c r="C9" s="1" t="s">
        <v>6</v>
      </c>
      <c r="D9" s="4">
        <v>664</v>
      </c>
      <c r="E9" s="3">
        <f t="shared" si="1"/>
        <v>3.5479452054794525</v>
      </c>
      <c r="G9" s="1" t="s">
        <v>6</v>
      </c>
      <c r="H9" s="4">
        <v>5261</v>
      </c>
      <c r="I9" s="3">
        <f t="shared" si="2"/>
        <v>0.22206736353077816</v>
      </c>
      <c r="K9" s="1" t="s">
        <v>6</v>
      </c>
      <c r="L9" s="4">
        <v>4837</v>
      </c>
      <c r="M9" s="3">
        <f t="shared" si="0"/>
        <v>-0.17174657534246573</v>
      </c>
    </row>
    <row r="10" spans="3:13" x14ac:dyDescent="0.25">
      <c r="C10" s="1" t="s">
        <v>9</v>
      </c>
      <c r="D10" s="4">
        <v>328</v>
      </c>
      <c r="E10" s="3">
        <f>D10/D14-1</f>
        <v>1.6885245901639343</v>
      </c>
      <c r="G10" s="1" t="s">
        <v>9</v>
      </c>
      <c r="H10" s="4">
        <v>4618</v>
      </c>
      <c r="I10" s="3">
        <f>H10/H14-1</f>
        <v>0.118701550387597</v>
      </c>
      <c r="K10" s="1" t="s">
        <v>9</v>
      </c>
      <c r="L10" s="4">
        <v>5854</v>
      </c>
      <c r="M10" s="3">
        <f>L10/L14-1</f>
        <v>6.5526028394612412E-2</v>
      </c>
    </row>
    <row r="11" spans="3:13" x14ac:dyDescent="0.25">
      <c r="C11" s="1" t="s">
        <v>10</v>
      </c>
      <c r="D11" s="4">
        <v>188</v>
      </c>
      <c r="G11" s="1" t="s">
        <v>10</v>
      </c>
      <c r="H11" s="4">
        <v>4961</v>
      </c>
      <c r="K11" s="1" t="s">
        <v>10</v>
      </c>
      <c r="L11" s="4">
        <v>6054</v>
      </c>
    </row>
    <row r="12" spans="3:13" x14ac:dyDescent="0.25">
      <c r="C12" s="1" t="s">
        <v>11</v>
      </c>
      <c r="D12" s="4">
        <v>167</v>
      </c>
      <c r="G12" s="1" t="s">
        <v>11</v>
      </c>
      <c r="H12" s="4">
        <v>4378</v>
      </c>
      <c r="K12" s="1" t="s">
        <v>11</v>
      </c>
      <c r="L12" s="4">
        <v>6137</v>
      </c>
    </row>
    <row r="13" spans="3:13" x14ac:dyDescent="0.25">
      <c r="C13" s="1" t="s">
        <v>12</v>
      </c>
      <c r="D13" s="4">
        <v>146</v>
      </c>
      <c r="G13" s="1" t="s">
        <v>12</v>
      </c>
      <c r="H13" s="4">
        <v>4305</v>
      </c>
      <c r="K13" s="1" t="s">
        <v>12</v>
      </c>
      <c r="L13" s="4">
        <v>5840</v>
      </c>
    </row>
    <row r="14" spans="3:13" x14ac:dyDescent="0.25">
      <c r="C14" s="1" t="s">
        <v>13</v>
      </c>
      <c r="D14" s="4">
        <v>122</v>
      </c>
      <c r="G14" s="1" t="s">
        <v>13</v>
      </c>
      <c r="H14" s="4">
        <v>4128</v>
      </c>
      <c r="K14" s="1" t="s">
        <v>13</v>
      </c>
      <c r="L14" s="4">
        <v>5494</v>
      </c>
    </row>
    <row r="16" spans="3:13" x14ac:dyDescent="0.25">
      <c r="C16" s="1" t="s">
        <v>14</v>
      </c>
      <c r="D16" s="4">
        <v>61400</v>
      </c>
      <c r="G16" s="1" t="s">
        <v>14</v>
      </c>
      <c r="H16" s="4">
        <v>220950</v>
      </c>
      <c r="K16" s="1" t="s">
        <v>14</v>
      </c>
      <c r="L16" s="4">
        <v>418530</v>
      </c>
    </row>
    <row r="17" spans="3:12" x14ac:dyDescent="0.25">
      <c r="C17" s="1" t="s">
        <v>16</v>
      </c>
      <c r="D17" s="4">
        <f>SUM(D3:D6)</f>
        <v>4079</v>
      </c>
      <c r="G17" s="1" t="s">
        <v>16</v>
      </c>
      <c r="H17" s="4">
        <f>SUM(H3:H6)</f>
        <v>25353</v>
      </c>
      <c r="K17" s="1" t="s">
        <v>16</v>
      </c>
      <c r="L17" s="4">
        <f>SUM(L3:L6)</f>
        <v>25242.400000000001</v>
      </c>
    </row>
    <row r="18" spans="3:12" x14ac:dyDescent="0.25">
      <c r="C18" s="1" t="s">
        <v>17</v>
      </c>
      <c r="D18" s="7">
        <f>D16/D17</f>
        <v>15.052708997303261</v>
      </c>
      <c r="G18" s="1" t="s">
        <v>17</v>
      </c>
      <c r="H18" s="7">
        <f>H16/H17</f>
        <v>8.7149449769258069</v>
      </c>
      <c r="K18" s="1" t="s">
        <v>17</v>
      </c>
      <c r="L18" s="7">
        <f>L16/L17</f>
        <v>16.580436091655308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2021-11-24T02:25:40Z</dcterms:created>
  <dcterms:modified xsi:type="dcterms:W3CDTF">2021-11-24T10:52:34Z</dcterms:modified>
</cp:coreProperties>
</file>