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ropbox\models\"/>
    </mc:Choice>
  </mc:AlternateContent>
  <xr:revisionPtr revIDLastSave="0" documentId="13_ncr:1_{26DC102D-0C6A-4715-AA49-115E0C7EDDCE}" xr6:coauthVersionLast="47" xr6:coauthVersionMax="47" xr10:uidLastSave="{00000000-0000-0000-0000-000000000000}"/>
  <bookViews>
    <workbookView xWindow="19080" yWindow="-120" windowWidth="19440" windowHeight="10320" xr2:uid="{A74ADBD1-590D-4A78-B1CD-89E7195F86A5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1" l="1"/>
  <c r="E33" i="1"/>
  <c r="E32" i="1"/>
  <c r="E30" i="1"/>
  <c r="E29" i="1"/>
  <c r="E28" i="1"/>
  <c r="E27" i="1"/>
  <c r="E25" i="1"/>
  <c r="E24" i="1"/>
  <c r="E23" i="1"/>
  <c r="E21" i="1"/>
  <c r="E20" i="1"/>
  <c r="E19" i="1"/>
  <c r="E18" i="1"/>
  <c r="E17" i="1"/>
  <c r="E16" i="1"/>
  <c r="E14" i="1"/>
  <c r="E13" i="1"/>
  <c r="E12" i="1"/>
  <c r="E11" i="1"/>
  <c r="E10" i="1"/>
</calcChain>
</file>

<file path=xl/sharedStrings.xml><?xml version="1.0" encoding="utf-8"?>
<sst xmlns="http://schemas.openxmlformats.org/spreadsheetml/2006/main" count="231" uniqueCount="211">
  <si>
    <t>ARKK</t>
    <phoneticPr fontId="1" type="noConversion"/>
  </si>
  <si>
    <t>VEA</t>
    <phoneticPr fontId="1" type="noConversion"/>
  </si>
  <si>
    <t>TLT</t>
    <phoneticPr fontId="1" type="noConversion"/>
  </si>
  <si>
    <t>AGG</t>
    <phoneticPr fontId="1" type="noConversion"/>
  </si>
  <si>
    <t>VB</t>
    <phoneticPr fontId="1" type="noConversion"/>
  </si>
  <si>
    <t>KRE</t>
    <phoneticPr fontId="1" type="noConversion"/>
  </si>
  <si>
    <t>META</t>
    <phoneticPr fontId="1" type="noConversion"/>
  </si>
  <si>
    <t>TSLA</t>
    <phoneticPr fontId="1" type="noConversion"/>
  </si>
  <si>
    <t>NVDA</t>
    <phoneticPr fontId="1" type="noConversion"/>
  </si>
  <si>
    <t>恒指</t>
    <phoneticPr fontId="1" type="noConversion"/>
  </si>
  <si>
    <t>國指</t>
    <phoneticPr fontId="1" type="noConversion"/>
  </si>
  <si>
    <t>科指</t>
    <phoneticPr fontId="1" type="noConversion"/>
  </si>
  <si>
    <t>滬深300</t>
    <phoneticPr fontId="1" type="noConversion"/>
  </si>
  <si>
    <t>上證</t>
    <phoneticPr fontId="1" type="noConversion"/>
  </si>
  <si>
    <t>日經</t>
    <phoneticPr fontId="1" type="noConversion"/>
  </si>
  <si>
    <t>韓國 KOSPI</t>
    <phoneticPr fontId="1" type="noConversion"/>
  </si>
  <si>
    <t>TOPIX</t>
    <phoneticPr fontId="1" type="noConversion"/>
  </si>
  <si>
    <t>台灣 TAIEX</t>
    <phoneticPr fontId="1" type="noConversion"/>
  </si>
  <si>
    <t>人民幣</t>
    <phoneticPr fontId="1" type="noConversion"/>
  </si>
  <si>
    <t>日圓</t>
    <phoneticPr fontId="1" type="noConversion"/>
  </si>
  <si>
    <t>韓圜</t>
    <phoneticPr fontId="1" type="noConversion"/>
  </si>
  <si>
    <t>台幣</t>
    <phoneticPr fontId="1" type="noConversion"/>
  </si>
  <si>
    <t>印度 SENSEX</t>
    <phoneticPr fontId="1" type="noConversion"/>
  </si>
  <si>
    <t>印尼</t>
    <phoneticPr fontId="1" type="noConversion"/>
  </si>
  <si>
    <t>印度盧比</t>
    <phoneticPr fontId="1" type="noConversion"/>
  </si>
  <si>
    <t>印尼盾</t>
    <phoneticPr fontId="1" type="noConversion"/>
  </si>
  <si>
    <t>新加坡</t>
    <phoneticPr fontId="1" type="noConversion"/>
  </si>
  <si>
    <t>坡紙</t>
    <phoneticPr fontId="1" type="noConversion"/>
  </si>
  <si>
    <t>馬來西亞</t>
    <phoneticPr fontId="1" type="noConversion"/>
  </si>
  <si>
    <t>越南盾</t>
    <phoneticPr fontId="1" type="noConversion"/>
  </si>
  <si>
    <t>泰銖</t>
    <phoneticPr fontId="1" type="noConversion"/>
  </si>
  <si>
    <t>越南</t>
    <phoneticPr fontId="1" type="noConversion"/>
  </si>
  <si>
    <t>泰國</t>
    <phoneticPr fontId="1" type="noConversion"/>
  </si>
  <si>
    <t>菲律賓</t>
    <phoneticPr fontId="1" type="noConversion"/>
  </si>
  <si>
    <t>菲律賓披索</t>
    <phoneticPr fontId="1" type="noConversion"/>
  </si>
  <si>
    <t>標指</t>
    <phoneticPr fontId="1" type="noConversion"/>
  </si>
  <si>
    <t>納指</t>
    <phoneticPr fontId="1" type="noConversion"/>
  </si>
  <si>
    <t>道指</t>
    <phoneticPr fontId="1" type="noConversion"/>
  </si>
  <si>
    <t>德國DAX</t>
    <phoneticPr fontId="1" type="noConversion"/>
  </si>
  <si>
    <t>法國CAC</t>
    <phoneticPr fontId="1" type="noConversion"/>
  </si>
  <si>
    <t>英國 富時100</t>
    <phoneticPr fontId="1" type="noConversion"/>
  </si>
  <si>
    <t>泛歐 STOXX  600</t>
    <phoneticPr fontId="1" type="noConversion"/>
  </si>
  <si>
    <t>歐元</t>
    <phoneticPr fontId="1" type="noConversion"/>
  </si>
  <si>
    <t>英鎊</t>
    <phoneticPr fontId="1" type="noConversion"/>
  </si>
  <si>
    <t>南非</t>
    <phoneticPr fontId="1" type="noConversion"/>
  </si>
  <si>
    <t>巴西</t>
    <phoneticPr fontId="1" type="noConversion"/>
  </si>
  <si>
    <t>俄羅斯</t>
    <phoneticPr fontId="1" type="noConversion"/>
  </si>
  <si>
    <t>俄羅斯盧布</t>
    <phoneticPr fontId="1" type="noConversion"/>
  </si>
  <si>
    <t>南非蘭特</t>
    <phoneticPr fontId="1" type="noConversion"/>
  </si>
  <si>
    <t>令吉</t>
    <phoneticPr fontId="1" type="noConversion"/>
  </si>
  <si>
    <t>巴西雷亞爾</t>
    <phoneticPr fontId="1" type="noConversion"/>
  </si>
  <si>
    <t>瑞士</t>
    <phoneticPr fontId="1" type="noConversion"/>
  </si>
  <si>
    <t>瑞士法郎</t>
    <phoneticPr fontId="1" type="noConversion"/>
  </si>
  <si>
    <t>美匯指數</t>
    <phoneticPr fontId="1" type="noConversion"/>
  </si>
  <si>
    <t>港紙</t>
    <phoneticPr fontId="1" type="noConversion"/>
  </si>
  <si>
    <t>10年 債息</t>
    <phoneticPr fontId="1" type="noConversion"/>
  </si>
  <si>
    <t>2年 債息</t>
    <phoneticPr fontId="1" type="noConversion"/>
  </si>
  <si>
    <t>SHY</t>
    <phoneticPr fontId="1" type="noConversion"/>
  </si>
  <si>
    <t>IEI</t>
    <phoneticPr fontId="1" type="noConversion"/>
  </si>
  <si>
    <t>IEF</t>
    <phoneticPr fontId="1" type="noConversion"/>
  </si>
  <si>
    <t>GOVT</t>
    <phoneticPr fontId="1" type="noConversion"/>
  </si>
  <si>
    <t>1-3年</t>
    <phoneticPr fontId="1" type="noConversion"/>
  </si>
  <si>
    <t>3-7年</t>
    <phoneticPr fontId="1" type="noConversion"/>
  </si>
  <si>
    <t>7-10年</t>
    <phoneticPr fontId="1" type="noConversion"/>
  </si>
  <si>
    <t>20年以上</t>
    <phoneticPr fontId="1" type="noConversion"/>
  </si>
  <si>
    <t>混合</t>
    <phoneticPr fontId="1" type="noConversion"/>
  </si>
  <si>
    <t>HESAY</t>
    <phoneticPr fontId="1" type="noConversion"/>
  </si>
  <si>
    <t>EMXC</t>
    <phoneticPr fontId="1" type="noConversion"/>
  </si>
  <si>
    <t>IWD</t>
    <phoneticPr fontId="1" type="noConversion"/>
  </si>
  <si>
    <t>IWF</t>
    <phoneticPr fontId="1" type="noConversion"/>
  </si>
  <si>
    <t>VWO</t>
    <phoneticPr fontId="1" type="noConversion"/>
  </si>
  <si>
    <t>比特幣</t>
    <phoneticPr fontId="1" type="noConversion"/>
  </si>
  <si>
    <t>金價</t>
    <phoneticPr fontId="1" type="noConversion"/>
  </si>
  <si>
    <t>油價</t>
    <phoneticPr fontId="1" type="noConversion"/>
  </si>
  <si>
    <t>納指100</t>
    <phoneticPr fontId="1" type="noConversion"/>
  </si>
  <si>
    <t>IDEV</t>
    <phoneticPr fontId="1" type="noConversion"/>
  </si>
  <si>
    <t>港樓</t>
    <phoneticPr fontId="1" type="noConversion"/>
  </si>
  <si>
    <t>百度</t>
    <phoneticPr fontId="1" type="noConversion"/>
  </si>
  <si>
    <t>聯想</t>
    <phoneticPr fontId="1" type="noConversion"/>
  </si>
  <si>
    <t>中石油</t>
    <phoneticPr fontId="1" type="noConversion"/>
  </si>
  <si>
    <t>中石化</t>
    <phoneticPr fontId="1" type="noConversion"/>
  </si>
  <si>
    <t>中移動</t>
    <phoneticPr fontId="1" type="noConversion"/>
  </si>
  <si>
    <t>碧桂園服務</t>
    <phoneticPr fontId="1" type="noConversion"/>
  </si>
  <si>
    <t>京東</t>
    <phoneticPr fontId="1" type="noConversion"/>
  </si>
  <si>
    <t>藥明生物</t>
    <phoneticPr fontId="1" type="noConversion"/>
  </si>
  <si>
    <t>美團</t>
    <phoneticPr fontId="1" type="noConversion"/>
  </si>
  <si>
    <t>碧桂園</t>
    <phoneticPr fontId="1" type="noConversion"/>
  </si>
  <si>
    <t>港交所</t>
    <phoneticPr fontId="1" type="noConversion"/>
  </si>
  <si>
    <t>匯豐</t>
    <phoneticPr fontId="1" type="noConversion"/>
  </si>
  <si>
    <t>中銀香港</t>
    <phoneticPr fontId="1" type="noConversion"/>
  </si>
  <si>
    <t>騰訊</t>
    <phoneticPr fontId="1" type="noConversion"/>
  </si>
  <si>
    <t>地鐵</t>
    <phoneticPr fontId="1" type="noConversion"/>
  </si>
  <si>
    <t>長江基建</t>
    <phoneticPr fontId="1" type="noConversion"/>
  </si>
  <si>
    <t>領展</t>
    <phoneticPr fontId="1" type="noConversion"/>
  </si>
  <si>
    <t>恒生</t>
    <phoneticPr fontId="1" type="noConversion"/>
  </si>
  <si>
    <t>友邦</t>
    <phoneticPr fontId="1" type="noConversion"/>
  </si>
  <si>
    <t>國企指數ETF</t>
    <phoneticPr fontId="1" type="noConversion"/>
  </si>
  <si>
    <t>盈富基金</t>
    <phoneticPr fontId="1" type="noConversion"/>
  </si>
  <si>
    <t>安踏</t>
    <phoneticPr fontId="1" type="noConversion"/>
  </si>
  <si>
    <t>華潤置地</t>
    <phoneticPr fontId="1" type="noConversion"/>
  </si>
  <si>
    <t>渣打</t>
    <phoneticPr fontId="1" type="noConversion"/>
  </si>
  <si>
    <t>中國海外</t>
    <phoneticPr fontId="1" type="noConversion"/>
  </si>
  <si>
    <t>平保</t>
    <phoneticPr fontId="1" type="noConversion"/>
  </si>
  <si>
    <t>太古</t>
    <phoneticPr fontId="1" type="noConversion"/>
  </si>
  <si>
    <t>電盈</t>
    <phoneticPr fontId="1" type="noConversion"/>
  </si>
  <si>
    <t>長和</t>
    <phoneticPr fontId="1" type="noConversion"/>
  </si>
  <si>
    <t>長實</t>
    <phoneticPr fontId="1" type="noConversion"/>
  </si>
  <si>
    <t>VOO</t>
    <phoneticPr fontId="1" type="noConversion"/>
  </si>
  <si>
    <t>QQQM</t>
    <phoneticPr fontId="1" type="noConversion"/>
  </si>
  <si>
    <t>AAPL</t>
    <phoneticPr fontId="1" type="noConversion"/>
  </si>
  <si>
    <t>MSFT</t>
    <phoneticPr fontId="1" type="noConversion"/>
  </si>
  <si>
    <t>SCI</t>
    <phoneticPr fontId="1" type="noConversion"/>
  </si>
  <si>
    <t>AMZN</t>
    <phoneticPr fontId="1" type="noConversion"/>
  </si>
  <si>
    <t>GOOGL</t>
    <phoneticPr fontId="1" type="noConversion"/>
  </si>
  <si>
    <t>BLK</t>
    <phoneticPr fontId="1" type="noConversion"/>
  </si>
  <si>
    <t>ASML</t>
    <phoneticPr fontId="1" type="noConversion"/>
  </si>
  <si>
    <t>SPGI</t>
    <phoneticPr fontId="1" type="noConversion"/>
  </si>
  <si>
    <t>V</t>
    <phoneticPr fontId="1" type="noConversion"/>
  </si>
  <si>
    <t>CRM</t>
    <phoneticPr fontId="1" type="noConversion"/>
  </si>
  <si>
    <t>NKE</t>
    <phoneticPr fontId="1" type="noConversion"/>
  </si>
  <si>
    <t>KSA</t>
    <phoneticPr fontId="1" type="noConversion"/>
  </si>
  <si>
    <t>EWO</t>
    <phoneticPr fontId="1" type="noConversion"/>
  </si>
  <si>
    <t>EWT</t>
    <phoneticPr fontId="1" type="noConversion"/>
  </si>
  <si>
    <t>SPY</t>
    <phoneticPr fontId="1" type="noConversion"/>
  </si>
  <si>
    <t>EWC</t>
    <phoneticPr fontId="1" type="noConversion"/>
  </si>
  <si>
    <t>EWD</t>
    <phoneticPr fontId="1" type="noConversion"/>
  </si>
  <si>
    <t>EIS</t>
    <phoneticPr fontId="1" type="noConversion"/>
  </si>
  <si>
    <t>EWN</t>
    <phoneticPr fontId="1" type="noConversion"/>
  </si>
  <si>
    <t>VNM</t>
    <phoneticPr fontId="1" type="noConversion"/>
  </si>
  <si>
    <t>INDA</t>
    <phoneticPr fontId="1" type="noConversion"/>
  </si>
  <si>
    <t>EWQ</t>
    <phoneticPr fontId="1" type="noConversion"/>
  </si>
  <si>
    <t>EWW</t>
    <phoneticPr fontId="1" type="noConversion"/>
  </si>
  <si>
    <t>EWK</t>
    <phoneticPr fontId="1" type="noConversion"/>
  </si>
  <si>
    <t>NORW</t>
    <phoneticPr fontId="1" type="noConversion"/>
  </si>
  <si>
    <t>EWU</t>
    <phoneticPr fontId="1" type="noConversion"/>
  </si>
  <si>
    <t>EDEN</t>
    <phoneticPr fontId="1" type="noConversion"/>
  </si>
  <si>
    <t>QAT</t>
    <phoneticPr fontId="1" type="noConversion"/>
  </si>
  <si>
    <t>EWI</t>
    <phoneticPr fontId="1" type="noConversion"/>
  </si>
  <si>
    <t>EPOL</t>
    <phoneticPr fontId="1" type="noConversion"/>
  </si>
  <si>
    <t>EGPT</t>
    <phoneticPr fontId="1" type="noConversion"/>
  </si>
  <si>
    <t>EWA</t>
    <phoneticPr fontId="1" type="noConversion"/>
  </si>
  <si>
    <t>EZA</t>
    <phoneticPr fontId="1" type="noConversion"/>
  </si>
  <si>
    <t>GREK</t>
    <phoneticPr fontId="1" type="noConversion"/>
  </si>
  <si>
    <t>EWG</t>
    <phoneticPr fontId="1" type="noConversion"/>
  </si>
  <si>
    <t>EWS</t>
    <phoneticPr fontId="1" type="noConversion"/>
  </si>
  <si>
    <t>ARGT</t>
    <phoneticPr fontId="1" type="noConversion"/>
  </si>
  <si>
    <t>PGAL</t>
    <phoneticPr fontId="1" type="noConversion"/>
  </si>
  <si>
    <t>THD</t>
    <phoneticPr fontId="1" type="noConversion"/>
  </si>
  <si>
    <t>EWJ</t>
    <phoneticPr fontId="1" type="noConversion"/>
  </si>
  <si>
    <t>EWP</t>
    <phoneticPr fontId="1" type="noConversion"/>
  </si>
  <si>
    <t>EIDO</t>
    <phoneticPr fontId="1" type="noConversion"/>
  </si>
  <si>
    <t>EPHE</t>
    <phoneticPr fontId="1" type="noConversion"/>
  </si>
  <si>
    <t>EWM</t>
    <phoneticPr fontId="1" type="noConversion"/>
  </si>
  <si>
    <t>EWY</t>
    <phoneticPr fontId="1" type="noConversion"/>
  </si>
  <si>
    <t>ENZL</t>
    <phoneticPr fontId="1" type="noConversion"/>
  </si>
  <si>
    <t>GXG</t>
    <phoneticPr fontId="1" type="noConversion"/>
  </si>
  <si>
    <t>EPU</t>
    <phoneticPr fontId="1" type="noConversion"/>
  </si>
  <si>
    <t>NGE</t>
    <phoneticPr fontId="1" type="noConversion"/>
  </si>
  <si>
    <t>PAK</t>
    <phoneticPr fontId="1" type="noConversion"/>
  </si>
  <si>
    <t>EWZ</t>
    <phoneticPr fontId="1" type="noConversion"/>
  </si>
  <si>
    <t>ECH</t>
    <phoneticPr fontId="1" type="noConversion"/>
  </si>
  <si>
    <t>MCHI</t>
    <phoneticPr fontId="1" type="noConversion"/>
  </si>
  <si>
    <t>TUR</t>
    <phoneticPr fontId="1" type="noConversion"/>
  </si>
  <si>
    <t>阿聯酋</t>
    <phoneticPr fontId="1" type="noConversion"/>
  </si>
  <si>
    <t>沙地阿拉伯</t>
    <phoneticPr fontId="1" type="noConversion"/>
  </si>
  <si>
    <t>奧地利</t>
    <phoneticPr fontId="1" type="noConversion"/>
  </si>
  <si>
    <t>台灣</t>
    <phoneticPr fontId="1" type="noConversion"/>
  </si>
  <si>
    <t>美國</t>
    <phoneticPr fontId="1" type="noConversion"/>
  </si>
  <si>
    <t>加拿大</t>
    <phoneticPr fontId="1" type="noConversion"/>
  </si>
  <si>
    <t>瑞典</t>
    <phoneticPr fontId="1" type="noConversion"/>
  </si>
  <si>
    <t>以色列</t>
    <phoneticPr fontId="1" type="noConversion"/>
  </si>
  <si>
    <t>荷蘭</t>
    <phoneticPr fontId="1" type="noConversion"/>
  </si>
  <si>
    <t>印度</t>
    <phoneticPr fontId="1" type="noConversion"/>
  </si>
  <si>
    <t>法國</t>
    <phoneticPr fontId="1" type="noConversion"/>
  </si>
  <si>
    <t>墨西哥</t>
    <phoneticPr fontId="1" type="noConversion"/>
  </si>
  <si>
    <t>EWL</t>
    <phoneticPr fontId="1" type="noConversion"/>
  </si>
  <si>
    <t>挪威</t>
    <phoneticPr fontId="1" type="noConversion"/>
  </si>
  <si>
    <t>英國</t>
    <phoneticPr fontId="1" type="noConversion"/>
  </si>
  <si>
    <t>丹麥</t>
    <phoneticPr fontId="1" type="noConversion"/>
  </si>
  <si>
    <t>卡塔爾</t>
    <phoneticPr fontId="1" type="noConversion"/>
  </si>
  <si>
    <t>意大利</t>
    <phoneticPr fontId="1" type="noConversion"/>
  </si>
  <si>
    <t>愛爾蘭</t>
    <phoneticPr fontId="1" type="noConversion"/>
  </si>
  <si>
    <t>比利時</t>
    <phoneticPr fontId="1" type="noConversion"/>
  </si>
  <si>
    <t>波蘭</t>
    <phoneticPr fontId="1" type="noConversion"/>
  </si>
  <si>
    <t>埃及</t>
    <phoneticPr fontId="1" type="noConversion"/>
  </si>
  <si>
    <t>澳洲</t>
    <phoneticPr fontId="1" type="noConversion"/>
  </si>
  <si>
    <t>希臘</t>
    <phoneticPr fontId="1" type="noConversion"/>
  </si>
  <si>
    <t>德國</t>
    <phoneticPr fontId="1" type="noConversion"/>
  </si>
  <si>
    <t>阿根廷</t>
    <phoneticPr fontId="1" type="noConversion"/>
  </si>
  <si>
    <t>葡萄牙</t>
    <phoneticPr fontId="1" type="noConversion"/>
  </si>
  <si>
    <t>日本</t>
    <phoneticPr fontId="1" type="noConversion"/>
  </si>
  <si>
    <t>西班牙</t>
    <phoneticPr fontId="1" type="noConversion"/>
  </si>
  <si>
    <t>EWH</t>
    <phoneticPr fontId="1" type="noConversion"/>
  </si>
  <si>
    <t>香港</t>
    <phoneticPr fontId="1" type="noConversion"/>
  </si>
  <si>
    <t>南韓</t>
    <phoneticPr fontId="1" type="noConversion"/>
  </si>
  <si>
    <t>紐西蘭</t>
    <phoneticPr fontId="1" type="noConversion"/>
  </si>
  <si>
    <t>哥倫比亞</t>
    <phoneticPr fontId="1" type="noConversion"/>
  </si>
  <si>
    <t>秘魯</t>
    <phoneticPr fontId="1" type="noConversion"/>
  </si>
  <si>
    <t>尼日利亞</t>
    <phoneticPr fontId="1" type="noConversion"/>
  </si>
  <si>
    <t>巴基斯坦</t>
    <phoneticPr fontId="1" type="noConversion"/>
  </si>
  <si>
    <t>智利</t>
    <phoneticPr fontId="1" type="noConversion"/>
  </si>
  <si>
    <t>中國</t>
    <phoneticPr fontId="1" type="noConversion"/>
  </si>
  <si>
    <t>土耳其</t>
    <phoneticPr fontId="1" type="noConversion"/>
  </si>
  <si>
    <t>30年 債息</t>
    <phoneticPr fontId="1" type="noConversion"/>
  </si>
  <si>
    <t>小升</t>
    <phoneticPr fontId="1" type="noConversion"/>
  </si>
  <si>
    <t>LVMUY</t>
    <phoneticPr fontId="1" type="noConversion"/>
  </si>
  <si>
    <t>UAE</t>
    <phoneticPr fontId="1" type="noConversion"/>
  </si>
  <si>
    <t>EIRL</t>
    <phoneticPr fontId="1" type="noConversion"/>
  </si>
  <si>
    <t>4.41 - &gt; 4.04 =  -37</t>
    <phoneticPr fontId="1" type="noConversion"/>
  </si>
  <si>
    <t>3.88 - &gt; 3.47 = -41</t>
    <phoneticPr fontId="1" type="noConversion"/>
  </si>
  <si>
    <t>3.98  - &gt; 3.69 = -29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</si>
</sst>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0" fillId="2" borderId="0" xfId="0" applyNumberFormat="1" applyFill="1">
      <alignment vertical="center"/>
    </xf>
    <xf numFmtId="0" fontId="0" fillId="3" borderId="0" xfId="0" applyFill="1">
      <alignment vertical="center"/>
    </xf>
    <xf numFmtId="176" fontId="0" fillId="3" borderId="0" xfId="0" applyNumberFormat="1" applyFill="1">
      <alignment vertical="center"/>
    </xf>
    <xf numFmtId="0" fontId="0" fillId="4" borderId="0" xfId="0" applyFill="1">
      <alignment vertical="center"/>
    </xf>
    <xf numFmtId="176" fontId="0" fillId="4" borderId="0" xfId="0" applyNumberFormat="1" applyFill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E007D-8CF0-4570-93D6-28BC0C77A8D4}">
  <dimension ref="A1:AB34"/>
  <sheetViews>
    <sheetView tabSelected="1" topLeftCell="A13" zoomScaleNormal="100" workbookViewId="0">
      <selection activeCell="A24" sqref="A24"/>
    </sheetView>
  </sheetViews>
  <sheetFormatPr defaultRowHeight="16.5" x14ac:dyDescent="0.25"/>
  <cols>
    <col min="1" max="1" width="16.875" customWidth="1"/>
    <col min="2" max="2" width="4.125" style="1" customWidth="1"/>
    <col min="3" max="3" width="11.625" customWidth="1"/>
    <col min="4" max="5" width="3.75" style="1" customWidth="1"/>
    <col min="6" max="6" width="10" customWidth="1"/>
    <col min="7" max="7" width="5.5" style="1" customWidth="1"/>
    <col min="8" max="8" width="17.5" style="1" customWidth="1"/>
    <col min="9" max="9" width="3.25" style="1" customWidth="1"/>
    <col min="10" max="10" width="13" customWidth="1"/>
    <col min="11" max="11" width="5.5" customWidth="1"/>
    <col min="12" max="12" width="4.75" style="1" customWidth="1"/>
    <col min="13" max="13" width="3.625" style="1" customWidth="1"/>
    <col min="14" max="14" width="8.375" customWidth="1"/>
    <col min="15" max="16" width="4.125" style="1" customWidth="1"/>
    <col min="17" max="17" width="6.625" bestFit="1" customWidth="1"/>
    <col min="18" max="18" width="11.625" bestFit="1" customWidth="1"/>
    <col min="19" max="19" width="4.125" style="1" bestFit="1" customWidth="1"/>
    <col min="20" max="20" width="7.25" bestFit="1" customWidth="1"/>
    <col min="21" max="21" width="9.5" bestFit="1" customWidth="1"/>
    <col min="22" max="22" width="4.75" bestFit="1" customWidth="1"/>
  </cols>
  <sheetData>
    <row r="1" spans="1:28" x14ac:dyDescent="0.25">
      <c r="A1" t="s">
        <v>9</v>
      </c>
      <c r="B1" s="1">
        <v>3</v>
      </c>
      <c r="C1" t="s">
        <v>54</v>
      </c>
      <c r="E1" s="2"/>
      <c r="F1" t="s">
        <v>56</v>
      </c>
      <c r="G1" s="1">
        <v>-8</v>
      </c>
      <c r="H1" s="1" t="s">
        <v>208</v>
      </c>
      <c r="J1" t="s">
        <v>87</v>
      </c>
      <c r="K1">
        <v>388</v>
      </c>
      <c r="L1" s="1">
        <v>2</v>
      </c>
      <c r="N1" t="s">
        <v>109</v>
      </c>
      <c r="O1" s="1">
        <v>32</v>
      </c>
      <c r="Q1" t="s">
        <v>157</v>
      </c>
      <c r="R1" t="s">
        <v>198</v>
      </c>
      <c r="S1" s="1">
        <v>20</v>
      </c>
      <c r="T1" t="s">
        <v>156</v>
      </c>
      <c r="U1" t="s">
        <v>197</v>
      </c>
      <c r="V1" s="1">
        <v>5</v>
      </c>
      <c r="Y1" s="1"/>
      <c r="AA1" s="1"/>
      <c r="AB1" s="2"/>
    </row>
    <row r="2" spans="1:28" x14ac:dyDescent="0.25">
      <c r="A2" t="s">
        <v>10</v>
      </c>
      <c r="B2" s="1">
        <v>4</v>
      </c>
      <c r="C2" t="s">
        <v>54</v>
      </c>
      <c r="E2" s="2"/>
      <c r="F2" t="s">
        <v>55</v>
      </c>
      <c r="G2" s="1">
        <v>-11</v>
      </c>
      <c r="H2" s="1" t="s">
        <v>209</v>
      </c>
      <c r="J2" t="s">
        <v>88</v>
      </c>
      <c r="K2">
        <v>5</v>
      </c>
      <c r="L2" s="1">
        <v>9</v>
      </c>
      <c r="N2" t="s">
        <v>110</v>
      </c>
      <c r="O2" s="1">
        <v>20</v>
      </c>
      <c r="Q2" t="s">
        <v>131</v>
      </c>
      <c r="R2" t="s">
        <v>174</v>
      </c>
      <c r="S2" s="1">
        <v>18</v>
      </c>
      <c r="T2" t="s">
        <v>140</v>
      </c>
      <c r="U2" t="s">
        <v>185</v>
      </c>
      <c r="V2" s="1">
        <v>4</v>
      </c>
      <c r="Y2" s="1"/>
      <c r="AA2" s="1"/>
      <c r="AB2" s="2"/>
    </row>
    <row r="3" spans="1:28" x14ac:dyDescent="0.25">
      <c r="A3" t="s">
        <v>11</v>
      </c>
      <c r="B3" s="1">
        <v>3</v>
      </c>
      <c r="C3" t="s">
        <v>54</v>
      </c>
      <c r="E3" s="2"/>
      <c r="F3" t="s">
        <v>203</v>
      </c>
      <c r="G3" s="1">
        <v>-8</v>
      </c>
      <c r="H3" s="1" t="s">
        <v>210</v>
      </c>
      <c r="J3" t="s">
        <v>89</v>
      </c>
      <c r="K3">
        <v>2388</v>
      </c>
      <c r="L3" s="1">
        <v>-9</v>
      </c>
      <c r="N3" t="s">
        <v>111</v>
      </c>
      <c r="O3" s="1">
        <v>2</v>
      </c>
      <c r="Q3" t="s">
        <v>207</v>
      </c>
      <c r="R3" t="s">
        <v>181</v>
      </c>
      <c r="S3" s="1">
        <v>18</v>
      </c>
      <c r="T3" t="s">
        <v>146</v>
      </c>
      <c r="U3" t="s">
        <v>189</v>
      </c>
      <c r="V3" s="1">
        <v>4</v>
      </c>
      <c r="Y3" s="1"/>
      <c r="AA3" s="1"/>
      <c r="AB3" s="2"/>
    </row>
    <row r="4" spans="1:28" x14ac:dyDescent="0.25">
      <c r="J4" t="s">
        <v>90</v>
      </c>
      <c r="K4">
        <v>700</v>
      </c>
      <c r="L4" s="1">
        <v>18</v>
      </c>
      <c r="N4" t="s">
        <v>7</v>
      </c>
      <c r="O4" s="1">
        <v>92</v>
      </c>
      <c r="Q4" t="s">
        <v>145</v>
      </c>
      <c r="R4" t="s">
        <v>188</v>
      </c>
      <c r="S4" s="1">
        <v>18</v>
      </c>
      <c r="T4" t="s">
        <v>154</v>
      </c>
      <c r="U4" t="s">
        <v>195</v>
      </c>
      <c r="V4" s="1">
        <v>4</v>
      </c>
      <c r="Y4" s="1"/>
      <c r="AA4" s="1"/>
      <c r="AB4" s="2"/>
    </row>
    <row r="5" spans="1:28" x14ac:dyDescent="0.25">
      <c r="A5" t="s">
        <v>35</v>
      </c>
      <c r="B5" s="1">
        <v>7</v>
      </c>
      <c r="C5" t="s">
        <v>53</v>
      </c>
      <c r="D5" s="1">
        <v>-1</v>
      </c>
      <c r="E5" s="2"/>
      <c r="F5" t="s">
        <v>57</v>
      </c>
      <c r="G5" s="1">
        <v>1</v>
      </c>
      <c r="H5" s="1" t="s">
        <v>61</v>
      </c>
      <c r="J5" t="s">
        <v>91</v>
      </c>
      <c r="K5">
        <v>66</v>
      </c>
      <c r="L5" s="1">
        <v>-9</v>
      </c>
      <c r="N5" t="s">
        <v>112</v>
      </c>
      <c r="O5" s="1">
        <v>20</v>
      </c>
      <c r="Q5" t="s">
        <v>149</v>
      </c>
      <c r="R5" t="s">
        <v>191</v>
      </c>
      <c r="S5" s="1">
        <v>15</v>
      </c>
      <c r="T5" t="s">
        <v>151</v>
      </c>
      <c r="U5" t="s">
        <v>33</v>
      </c>
      <c r="V5" s="1">
        <v>2</v>
      </c>
      <c r="Y5" s="1"/>
      <c r="AA5" s="1"/>
      <c r="AB5" s="1"/>
    </row>
    <row r="6" spans="1:28" x14ac:dyDescent="0.25">
      <c r="A6" t="s">
        <v>36</v>
      </c>
      <c r="B6" s="1">
        <v>17</v>
      </c>
      <c r="C6" t="s">
        <v>53</v>
      </c>
      <c r="D6" s="1">
        <v>-1</v>
      </c>
      <c r="E6" s="2"/>
      <c r="F6" t="s">
        <v>58</v>
      </c>
      <c r="G6" s="1">
        <v>2</v>
      </c>
      <c r="H6" s="1" t="s">
        <v>62</v>
      </c>
      <c r="J6" t="s">
        <v>92</v>
      </c>
      <c r="K6">
        <v>1038</v>
      </c>
      <c r="L6" s="1">
        <v>4</v>
      </c>
      <c r="N6" t="s">
        <v>113</v>
      </c>
      <c r="O6" s="1">
        <v>16</v>
      </c>
      <c r="Q6" t="s">
        <v>130</v>
      </c>
      <c r="R6" t="s">
        <v>173</v>
      </c>
      <c r="S6" s="1">
        <v>13</v>
      </c>
      <c r="T6" s="5" t="s">
        <v>161</v>
      </c>
      <c r="U6" s="5" t="s">
        <v>201</v>
      </c>
      <c r="V6" s="6">
        <v>2</v>
      </c>
      <c r="Y6" s="1"/>
      <c r="AA6" s="1"/>
      <c r="AB6" s="2"/>
    </row>
    <row r="7" spans="1:28" x14ac:dyDescent="0.25">
      <c r="A7" t="s">
        <v>37</v>
      </c>
      <c r="B7" s="1">
        <v>0</v>
      </c>
      <c r="C7" t="s">
        <v>53</v>
      </c>
      <c r="D7" s="1">
        <v>-1</v>
      </c>
      <c r="E7" s="2"/>
      <c r="F7" t="s">
        <v>59</v>
      </c>
      <c r="G7" s="1">
        <v>3</v>
      </c>
      <c r="H7" s="1" t="s">
        <v>63</v>
      </c>
      <c r="J7" t="s">
        <v>93</v>
      </c>
      <c r="K7">
        <v>823</v>
      </c>
      <c r="L7" s="1">
        <v>-11</v>
      </c>
      <c r="N7" t="s">
        <v>114</v>
      </c>
      <c r="O7" s="1">
        <v>-6</v>
      </c>
      <c r="Q7" t="s">
        <v>142</v>
      </c>
      <c r="R7" t="s">
        <v>186</v>
      </c>
      <c r="S7" s="1">
        <v>13</v>
      </c>
      <c r="T7" t="s">
        <v>120</v>
      </c>
      <c r="U7" t="s">
        <v>164</v>
      </c>
      <c r="V7" s="1">
        <v>1</v>
      </c>
      <c r="Y7" s="1"/>
      <c r="AA7" s="1"/>
      <c r="AB7" s="2"/>
    </row>
    <row r="8" spans="1:28" x14ac:dyDescent="0.25">
      <c r="A8" t="s">
        <v>74</v>
      </c>
      <c r="B8" s="1">
        <v>21</v>
      </c>
      <c r="C8" t="s">
        <v>53</v>
      </c>
      <c r="D8" s="1">
        <v>-1</v>
      </c>
      <c r="E8" s="2"/>
      <c r="F8" t="s">
        <v>2</v>
      </c>
      <c r="G8" s="1">
        <v>5</v>
      </c>
      <c r="H8" s="1" t="s">
        <v>64</v>
      </c>
      <c r="J8" t="s">
        <v>94</v>
      </c>
      <c r="K8">
        <v>11</v>
      </c>
      <c r="L8" s="1">
        <v>-14</v>
      </c>
      <c r="N8" t="s">
        <v>115</v>
      </c>
      <c r="O8" s="1">
        <v>24</v>
      </c>
      <c r="Q8" t="s">
        <v>143</v>
      </c>
      <c r="R8" t="s">
        <v>187</v>
      </c>
      <c r="S8" s="1">
        <v>13</v>
      </c>
      <c r="T8" s="5" t="s">
        <v>128</v>
      </c>
      <c r="U8" s="5" t="s">
        <v>31</v>
      </c>
      <c r="V8" s="6">
        <v>-1</v>
      </c>
      <c r="Y8" s="1"/>
      <c r="AA8" s="1"/>
      <c r="AB8" s="2"/>
    </row>
    <row r="9" spans="1:28" x14ac:dyDescent="0.25">
      <c r="F9" t="s">
        <v>60</v>
      </c>
      <c r="G9" s="1">
        <v>2</v>
      </c>
      <c r="H9" s="1" t="s">
        <v>65</v>
      </c>
      <c r="J9" t="s">
        <v>95</v>
      </c>
      <c r="K9">
        <v>1299</v>
      </c>
      <c r="L9" s="1">
        <v>-6</v>
      </c>
      <c r="N9" t="s">
        <v>116</v>
      </c>
      <c r="O9" s="1">
        <v>3</v>
      </c>
      <c r="Q9" t="s">
        <v>122</v>
      </c>
      <c r="R9" t="s">
        <v>166</v>
      </c>
      <c r="S9" s="1">
        <v>12</v>
      </c>
      <c r="T9" t="s">
        <v>138</v>
      </c>
      <c r="U9" t="s">
        <v>183</v>
      </c>
      <c r="V9" s="1">
        <v>-1</v>
      </c>
    </row>
    <row r="10" spans="1:28" x14ac:dyDescent="0.25">
      <c r="A10" t="s">
        <v>38</v>
      </c>
      <c r="B10" s="1">
        <v>12</v>
      </c>
      <c r="C10" t="s">
        <v>42</v>
      </c>
      <c r="D10" s="1">
        <v>1</v>
      </c>
      <c r="E10" s="2">
        <f>((1+B10/100)*(1+D10/100)-1)*100</f>
        <v>13.120000000000021</v>
      </c>
      <c r="F10" t="s">
        <v>3</v>
      </c>
      <c r="G10" s="1">
        <v>2</v>
      </c>
      <c r="H10" s="1" t="s">
        <v>65</v>
      </c>
      <c r="J10" t="s">
        <v>96</v>
      </c>
      <c r="K10">
        <v>2828</v>
      </c>
      <c r="L10" s="1">
        <v>2</v>
      </c>
      <c r="N10" t="s">
        <v>117</v>
      </c>
      <c r="O10" s="1">
        <v>9</v>
      </c>
      <c r="Q10" t="s">
        <v>127</v>
      </c>
      <c r="R10" t="s">
        <v>171</v>
      </c>
      <c r="S10" s="1">
        <v>11</v>
      </c>
      <c r="T10" t="s">
        <v>126</v>
      </c>
      <c r="U10" t="s">
        <v>170</v>
      </c>
      <c r="V10" s="1">
        <v>-2</v>
      </c>
    </row>
    <row r="11" spans="1:28" x14ac:dyDescent="0.25">
      <c r="A11" t="s">
        <v>39</v>
      </c>
      <c r="B11" s="1">
        <v>13</v>
      </c>
      <c r="C11" t="s">
        <v>42</v>
      </c>
      <c r="D11" s="1">
        <v>1</v>
      </c>
      <c r="E11" s="2">
        <f>((1+B11/100)*(1+D11/100)-1)*100</f>
        <v>14.129999999999999</v>
      </c>
      <c r="J11" t="s">
        <v>97</v>
      </c>
      <c r="K11">
        <v>2800</v>
      </c>
      <c r="L11" s="1">
        <v>2</v>
      </c>
      <c r="N11" t="s">
        <v>118</v>
      </c>
      <c r="O11" s="1">
        <v>48</v>
      </c>
      <c r="Q11" t="s">
        <v>137</v>
      </c>
      <c r="R11" t="s">
        <v>180</v>
      </c>
      <c r="S11" s="1">
        <v>11</v>
      </c>
      <c r="T11" t="s">
        <v>136</v>
      </c>
      <c r="U11" t="s">
        <v>179</v>
      </c>
      <c r="V11" s="1">
        <v>-2</v>
      </c>
    </row>
    <row r="12" spans="1:28" x14ac:dyDescent="0.25">
      <c r="A12" t="s">
        <v>40</v>
      </c>
      <c r="B12" s="1">
        <v>2</v>
      </c>
      <c r="C12" t="s">
        <v>43</v>
      </c>
      <c r="D12" s="1">
        <v>2</v>
      </c>
      <c r="E12" s="2">
        <f>((1+B12/100)*(1+D12/100)-1)*100</f>
        <v>4.0399999999999991</v>
      </c>
      <c r="F12" t="s">
        <v>75</v>
      </c>
      <c r="G12" s="1">
        <v>7</v>
      </c>
      <c r="J12" t="s">
        <v>98</v>
      </c>
      <c r="K12">
        <v>2020</v>
      </c>
      <c r="L12" s="1">
        <v>9</v>
      </c>
      <c r="N12" t="s">
        <v>6</v>
      </c>
      <c r="O12" s="1">
        <v>70</v>
      </c>
      <c r="Q12" s="3" t="s">
        <v>153</v>
      </c>
      <c r="R12" s="3" t="s">
        <v>194</v>
      </c>
      <c r="S12" s="4">
        <v>10</v>
      </c>
      <c r="T12" s="3" t="s">
        <v>152</v>
      </c>
      <c r="U12" s="3" t="s">
        <v>28</v>
      </c>
      <c r="V12" s="4">
        <v>-2</v>
      </c>
    </row>
    <row r="13" spans="1:28" x14ac:dyDescent="0.25">
      <c r="A13" t="s">
        <v>41</v>
      </c>
      <c r="B13" s="1">
        <v>8</v>
      </c>
      <c r="C13" t="s">
        <v>42</v>
      </c>
      <c r="D13" s="1">
        <v>1</v>
      </c>
      <c r="E13" s="2">
        <f>((1+B13/100)*(1+D13/100)-1)*100</f>
        <v>9.0799999999999983</v>
      </c>
      <c r="F13" t="s">
        <v>67</v>
      </c>
      <c r="G13" s="1">
        <v>4</v>
      </c>
      <c r="J13" t="s">
        <v>99</v>
      </c>
      <c r="K13">
        <v>1109</v>
      </c>
      <c r="L13" s="1">
        <v>-2</v>
      </c>
      <c r="N13" t="s">
        <v>8</v>
      </c>
      <c r="O13" s="1">
        <v>94</v>
      </c>
      <c r="Q13" t="s">
        <v>160</v>
      </c>
      <c r="R13" t="s">
        <v>200</v>
      </c>
      <c r="S13" s="1">
        <v>9</v>
      </c>
      <c r="T13" t="s">
        <v>155</v>
      </c>
      <c r="U13" t="s">
        <v>196</v>
      </c>
      <c r="V13" s="1">
        <v>-2</v>
      </c>
    </row>
    <row r="14" spans="1:28" x14ac:dyDescent="0.25">
      <c r="A14" t="s">
        <v>51</v>
      </c>
      <c r="B14" s="1">
        <v>4</v>
      </c>
      <c r="C14" t="s">
        <v>52</v>
      </c>
      <c r="D14" s="1">
        <v>1</v>
      </c>
      <c r="E14" s="2">
        <f>((1+B14/100)*(1+D14/100)-1)*100</f>
        <v>5.04</v>
      </c>
      <c r="F14" t="s">
        <v>4</v>
      </c>
      <c r="G14" s="1">
        <v>4</v>
      </c>
      <c r="J14" t="s">
        <v>100</v>
      </c>
      <c r="K14">
        <v>2888</v>
      </c>
      <c r="L14" s="1">
        <v>1</v>
      </c>
      <c r="N14" t="s">
        <v>205</v>
      </c>
      <c r="O14" s="1">
        <v>24</v>
      </c>
      <c r="Q14" t="s">
        <v>123</v>
      </c>
      <c r="R14" t="s">
        <v>167</v>
      </c>
      <c r="S14" s="1">
        <v>8</v>
      </c>
      <c r="T14" t="s">
        <v>133</v>
      </c>
      <c r="U14" t="s">
        <v>176</v>
      </c>
      <c r="V14" s="1">
        <v>-3</v>
      </c>
    </row>
    <row r="15" spans="1:28" x14ac:dyDescent="0.25">
      <c r="F15" t="s">
        <v>68</v>
      </c>
      <c r="G15" s="1">
        <v>0</v>
      </c>
      <c r="J15" t="s">
        <v>101</v>
      </c>
      <c r="K15">
        <v>688</v>
      </c>
      <c r="L15" s="1">
        <v>-10</v>
      </c>
      <c r="N15" t="s">
        <v>66</v>
      </c>
      <c r="O15" s="1">
        <v>28</v>
      </c>
      <c r="Q15" t="s">
        <v>125</v>
      </c>
      <c r="R15" t="s">
        <v>169</v>
      </c>
      <c r="S15" s="1">
        <v>8</v>
      </c>
      <c r="T15" s="5" t="s">
        <v>141</v>
      </c>
      <c r="U15" s="5" t="s">
        <v>44</v>
      </c>
      <c r="V15" s="6">
        <v>-3</v>
      </c>
    </row>
    <row r="16" spans="1:28" x14ac:dyDescent="0.25">
      <c r="A16" t="s">
        <v>12</v>
      </c>
      <c r="B16" s="1">
        <v>5</v>
      </c>
      <c r="C16" t="s">
        <v>18</v>
      </c>
      <c r="D16" s="1">
        <v>0.4</v>
      </c>
      <c r="E16" s="2">
        <f t="shared" ref="E16:E21" si="0">((1+B16/100)*(1+D16/100)-1)*100</f>
        <v>5.4200000000000026</v>
      </c>
      <c r="F16" t="s">
        <v>69</v>
      </c>
      <c r="G16" s="1">
        <v>15</v>
      </c>
      <c r="J16" t="s">
        <v>81</v>
      </c>
      <c r="K16">
        <v>941</v>
      </c>
      <c r="L16" s="1">
        <v>23</v>
      </c>
      <c r="N16" t="s">
        <v>119</v>
      </c>
      <c r="O16" s="1">
        <v>3</v>
      </c>
      <c r="Q16" t="s">
        <v>135</v>
      </c>
      <c r="R16" t="s">
        <v>178</v>
      </c>
      <c r="S16" s="1">
        <v>8</v>
      </c>
      <c r="T16" t="s">
        <v>147</v>
      </c>
      <c r="U16" t="s">
        <v>32</v>
      </c>
      <c r="V16" s="1">
        <v>-4</v>
      </c>
    </row>
    <row r="17" spans="1:22" x14ac:dyDescent="0.25">
      <c r="A17" t="s">
        <v>13</v>
      </c>
      <c r="B17" s="1">
        <v>6</v>
      </c>
      <c r="C17" t="s">
        <v>18</v>
      </c>
      <c r="D17" s="1">
        <v>0.4</v>
      </c>
      <c r="E17" s="2">
        <f t="shared" si="0"/>
        <v>6.4240000000000075</v>
      </c>
      <c r="F17" t="s">
        <v>107</v>
      </c>
      <c r="G17" s="1">
        <v>7</v>
      </c>
      <c r="J17" t="s">
        <v>102</v>
      </c>
      <c r="K17">
        <v>2318</v>
      </c>
      <c r="L17" s="1">
        <v>-3</v>
      </c>
      <c r="Q17" t="s">
        <v>148</v>
      </c>
      <c r="R17" t="s">
        <v>190</v>
      </c>
      <c r="S17" s="1">
        <v>7</v>
      </c>
      <c r="T17" s="5" t="s">
        <v>192</v>
      </c>
      <c r="U17" s="5" t="s">
        <v>193</v>
      </c>
      <c r="V17" s="6">
        <v>-5</v>
      </c>
    </row>
    <row r="18" spans="1:22" x14ac:dyDescent="0.25">
      <c r="A18" t="s">
        <v>14</v>
      </c>
      <c r="B18" s="1">
        <v>7</v>
      </c>
      <c r="C18" t="s">
        <v>19</v>
      </c>
      <c r="D18" s="1">
        <v>-1</v>
      </c>
      <c r="E18" s="2">
        <f t="shared" si="0"/>
        <v>5.930000000000013</v>
      </c>
      <c r="F18" t="s">
        <v>108</v>
      </c>
      <c r="G18" s="1">
        <v>21</v>
      </c>
      <c r="J18" t="s">
        <v>103</v>
      </c>
      <c r="K18">
        <v>19</v>
      </c>
      <c r="L18" s="1">
        <v>-10</v>
      </c>
      <c r="Q18" t="s">
        <v>175</v>
      </c>
      <c r="R18" t="s">
        <v>51</v>
      </c>
      <c r="S18" s="1">
        <v>6</v>
      </c>
      <c r="T18" s="5" t="s">
        <v>129</v>
      </c>
      <c r="U18" s="5" t="s">
        <v>172</v>
      </c>
      <c r="V18" s="6">
        <v>-6</v>
      </c>
    </row>
    <row r="19" spans="1:22" x14ac:dyDescent="0.25">
      <c r="A19" t="s">
        <v>16</v>
      </c>
      <c r="B19" s="1">
        <v>6</v>
      </c>
      <c r="C19" t="s">
        <v>19</v>
      </c>
      <c r="D19" s="1">
        <v>-1</v>
      </c>
      <c r="E19" s="2">
        <f t="shared" si="0"/>
        <v>4.940000000000011</v>
      </c>
      <c r="J19" t="s">
        <v>104</v>
      </c>
      <c r="K19">
        <v>8</v>
      </c>
      <c r="L19" s="1">
        <v>9</v>
      </c>
      <c r="Q19" s="3" t="s">
        <v>159</v>
      </c>
      <c r="R19" s="3" t="s">
        <v>45</v>
      </c>
      <c r="S19" s="4">
        <v>6</v>
      </c>
      <c r="T19" t="s">
        <v>206</v>
      </c>
      <c r="U19" t="s">
        <v>163</v>
      </c>
      <c r="V19" s="1">
        <v>-7</v>
      </c>
    </row>
    <row r="20" spans="1:22" x14ac:dyDescent="0.25">
      <c r="A20" t="s">
        <v>15</v>
      </c>
      <c r="B20" s="1">
        <v>11</v>
      </c>
      <c r="C20" t="s">
        <v>20</v>
      </c>
      <c r="D20" s="1">
        <v>-4</v>
      </c>
      <c r="E20" s="2">
        <f t="shared" si="0"/>
        <v>6.5600000000000103</v>
      </c>
      <c r="F20" t="s">
        <v>5</v>
      </c>
      <c r="G20" s="1">
        <v>-25</v>
      </c>
      <c r="J20" t="s">
        <v>106</v>
      </c>
      <c r="K20">
        <v>1113</v>
      </c>
      <c r="L20" s="1">
        <v>-1</v>
      </c>
      <c r="Q20" t="s">
        <v>121</v>
      </c>
      <c r="R20" t="s">
        <v>165</v>
      </c>
      <c r="S20" s="1">
        <v>5</v>
      </c>
      <c r="T20" t="s">
        <v>139</v>
      </c>
      <c r="U20" t="s">
        <v>184</v>
      </c>
      <c r="V20" s="1">
        <v>-14</v>
      </c>
    </row>
    <row r="21" spans="1:22" x14ac:dyDescent="0.25">
      <c r="A21" t="s">
        <v>17</v>
      </c>
      <c r="B21" s="1">
        <v>12</v>
      </c>
      <c r="C21" t="s">
        <v>21</v>
      </c>
      <c r="D21" s="1">
        <v>0</v>
      </c>
      <c r="E21" s="2">
        <f t="shared" si="0"/>
        <v>12.000000000000011</v>
      </c>
      <c r="F21" t="s">
        <v>70</v>
      </c>
      <c r="G21" s="1">
        <v>3</v>
      </c>
      <c r="J21" t="s">
        <v>105</v>
      </c>
      <c r="K21">
        <v>1</v>
      </c>
      <c r="L21" s="1">
        <v>3</v>
      </c>
      <c r="Q21" t="s">
        <v>124</v>
      </c>
      <c r="R21" t="s">
        <v>168</v>
      </c>
      <c r="S21" s="1">
        <v>5</v>
      </c>
      <c r="T21" t="s">
        <v>158</v>
      </c>
      <c r="U21" t="s">
        <v>199</v>
      </c>
      <c r="V21" s="1">
        <v>-14</v>
      </c>
    </row>
    <row r="22" spans="1:22" x14ac:dyDescent="0.25">
      <c r="F22" t="s">
        <v>0</v>
      </c>
      <c r="G22" s="1">
        <v>29</v>
      </c>
      <c r="Q22" t="s">
        <v>134</v>
      </c>
      <c r="R22" t="s">
        <v>177</v>
      </c>
      <c r="S22" s="1">
        <v>5</v>
      </c>
      <c r="T22" t="s">
        <v>162</v>
      </c>
      <c r="U22" t="s">
        <v>202</v>
      </c>
      <c r="V22" s="1">
        <v>-14</v>
      </c>
    </row>
    <row r="23" spans="1:22" x14ac:dyDescent="0.25">
      <c r="A23" t="s">
        <v>26</v>
      </c>
      <c r="B23" s="1">
        <v>0</v>
      </c>
      <c r="C23" t="s">
        <v>27</v>
      </c>
      <c r="D23" s="1">
        <v>1</v>
      </c>
      <c r="E23" s="2">
        <f>((1+B23/100)*(1+D23/100)-1)*100</f>
        <v>1.0000000000000009</v>
      </c>
      <c r="F23" t="s">
        <v>1</v>
      </c>
      <c r="G23" s="1">
        <v>7</v>
      </c>
      <c r="J23" t="s">
        <v>77</v>
      </c>
      <c r="K23">
        <v>9888</v>
      </c>
      <c r="L23" s="1">
        <v>33</v>
      </c>
      <c r="Q23" t="s">
        <v>132</v>
      </c>
      <c r="R23" t="s">
        <v>182</v>
      </c>
      <c r="S23" s="1">
        <v>5</v>
      </c>
    </row>
    <row r="24" spans="1:22" x14ac:dyDescent="0.25">
      <c r="A24" t="s">
        <v>28</v>
      </c>
      <c r="B24" s="1">
        <v>-5</v>
      </c>
      <c r="C24" t="s">
        <v>49</v>
      </c>
      <c r="D24" s="1">
        <v>0</v>
      </c>
      <c r="E24" s="2">
        <f>((1+B24/100)*(1+D24/100)-1)*100</f>
        <v>-5.0000000000000044</v>
      </c>
      <c r="J24" t="s">
        <v>78</v>
      </c>
      <c r="K24">
        <v>992</v>
      </c>
      <c r="L24" s="1">
        <v>33</v>
      </c>
      <c r="Q24" s="3" t="s">
        <v>144</v>
      </c>
      <c r="R24" s="3" t="s">
        <v>26</v>
      </c>
      <c r="S24" s="4">
        <v>5</v>
      </c>
    </row>
    <row r="25" spans="1:22" x14ac:dyDescent="0.25">
      <c r="A25" t="s">
        <v>32</v>
      </c>
      <c r="B25" s="1">
        <v>-4</v>
      </c>
      <c r="C25" t="s">
        <v>30</v>
      </c>
      <c r="D25" s="1">
        <v>1</v>
      </c>
      <c r="E25" s="2">
        <f>((1+B25/100)*(1+D25/100)-1)*100</f>
        <v>-3.0399999999999983</v>
      </c>
      <c r="F25" t="s">
        <v>71</v>
      </c>
      <c r="G25" s="1">
        <v>70</v>
      </c>
      <c r="J25" t="s">
        <v>79</v>
      </c>
      <c r="K25">
        <v>857</v>
      </c>
      <c r="L25" s="1">
        <v>30</v>
      </c>
      <c r="Q25" t="s">
        <v>150</v>
      </c>
      <c r="R25" t="s">
        <v>23</v>
      </c>
      <c r="S25" s="1">
        <v>5</v>
      </c>
    </row>
    <row r="26" spans="1:22" x14ac:dyDescent="0.25">
      <c r="F26" t="s">
        <v>72</v>
      </c>
      <c r="G26" s="1">
        <v>7</v>
      </c>
      <c r="J26" t="s">
        <v>80</v>
      </c>
      <c r="K26">
        <v>386</v>
      </c>
      <c r="L26" s="1">
        <v>23</v>
      </c>
    </row>
    <row r="27" spans="1:22" x14ac:dyDescent="0.25">
      <c r="A27" t="s">
        <v>22</v>
      </c>
      <c r="B27" s="1">
        <v>-3</v>
      </c>
      <c r="C27" t="s">
        <v>24</v>
      </c>
      <c r="D27" s="1">
        <v>1</v>
      </c>
      <c r="E27" s="2">
        <f>((1+B27/100)*(1+D27/100)-1)*100</f>
        <v>-2.0299999999999985</v>
      </c>
      <c r="F27" t="s">
        <v>73</v>
      </c>
      <c r="G27" s="1">
        <v>-5</v>
      </c>
      <c r="J27" t="s">
        <v>81</v>
      </c>
      <c r="K27">
        <v>941</v>
      </c>
      <c r="L27" s="1">
        <v>23</v>
      </c>
    </row>
    <row r="28" spans="1:22" x14ac:dyDescent="0.25">
      <c r="A28" t="s">
        <v>23</v>
      </c>
      <c r="B28" s="1">
        <v>-1</v>
      </c>
      <c r="C28" t="s">
        <v>25</v>
      </c>
      <c r="D28" s="1">
        <v>4</v>
      </c>
      <c r="E28" s="2">
        <f>((1+B28/100)*(1+D28/100)-1)*100</f>
        <v>2.9600000000000071</v>
      </c>
    </row>
    <row r="29" spans="1:22" x14ac:dyDescent="0.25">
      <c r="A29" t="s">
        <v>31</v>
      </c>
      <c r="B29" s="1">
        <v>6</v>
      </c>
      <c r="C29" t="s">
        <v>29</v>
      </c>
      <c r="D29" s="1">
        <v>1</v>
      </c>
      <c r="E29" s="2">
        <f>((1+B29/100)*(1+D29/100)-1)*100</f>
        <v>7.06</v>
      </c>
      <c r="F29" t="s">
        <v>76</v>
      </c>
      <c r="G29" s="1" t="s">
        <v>204</v>
      </c>
      <c r="J29" t="s">
        <v>82</v>
      </c>
      <c r="K29">
        <v>6098</v>
      </c>
      <c r="L29" s="1">
        <v>-30</v>
      </c>
    </row>
    <row r="30" spans="1:22" x14ac:dyDescent="0.25">
      <c r="A30" t="s">
        <v>33</v>
      </c>
      <c r="B30" s="1">
        <v>-1</v>
      </c>
      <c r="C30" t="s">
        <v>34</v>
      </c>
      <c r="D30" s="1">
        <v>3</v>
      </c>
      <c r="E30" s="2">
        <f>((1+B30/100)*(1+D30/100)-1)*100</f>
        <v>1.9700000000000051</v>
      </c>
      <c r="J30" t="s">
        <v>83</v>
      </c>
      <c r="K30">
        <v>9618</v>
      </c>
      <c r="L30" s="1">
        <v>-22</v>
      </c>
    </row>
    <row r="31" spans="1:22" x14ac:dyDescent="0.25">
      <c r="J31" t="s">
        <v>84</v>
      </c>
      <c r="K31">
        <v>2269</v>
      </c>
      <c r="L31" s="1">
        <v>-19</v>
      </c>
    </row>
    <row r="32" spans="1:22" x14ac:dyDescent="0.25">
      <c r="A32" t="s">
        <v>44</v>
      </c>
      <c r="B32" s="1">
        <v>5</v>
      </c>
      <c r="C32" t="s">
        <v>48</v>
      </c>
      <c r="D32" s="1">
        <v>-5</v>
      </c>
      <c r="E32" s="2">
        <f>((1+B32/100)*(1+D32/100)-1)*100</f>
        <v>-0.25000000000000577</v>
      </c>
      <c r="J32" t="s">
        <v>85</v>
      </c>
      <c r="K32">
        <v>3690</v>
      </c>
      <c r="L32" s="1">
        <v>-18</v>
      </c>
    </row>
    <row r="33" spans="1:12" x14ac:dyDescent="0.25">
      <c r="A33" t="s">
        <v>45</v>
      </c>
      <c r="B33" s="1">
        <v>-7</v>
      </c>
      <c r="C33" t="s">
        <v>50</v>
      </c>
      <c r="D33" s="1">
        <v>4</v>
      </c>
      <c r="E33" s="2">
        <f>((1+B33/100)*(1+D33/100)-1)*100</f>
        <v>-3.2800000000000051</v>
      </c>
      <c r="J33" t="s">
        <v>86</v>
      </c>
      <c r="K33">
        <v>2007</v>
      </c>
      <c r="L33" s="1">
        <v>-17</v>
      </c>
    </row>
    <row r="34" spans="1:12" x14ac:dyDescent="0.25">
      <c r="A34" t="s">
        <v>46</v>
      </c>
      <c r="B34" s="1">
        <v>3</v>
      </c>
      <c r="C34" t="s">
        <v>47</v>
      </c>
      <c r="D34" s="1">
        <v>-5</v>
      </c>
      <c r="E34" s="2">
        <f>((1+B34/100)*(1+D34/100)-1)*100</f>
        <v>-2.1500000000000075</v>
      </c>
    </row>
  </sheetData>
  <sortState xmlns:xlrd2="http://schemas.microsoft.com/office/spreadsheetml/2017/richdata2" ref="Q1:S48">
    <sortCondition descending="1" ref="S1:S48"/>
  </sortState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2023-04-01T09:10:11Z</dcterms:created>
  <dcterms:modified xsi:type="dcterms:W3CDTF">2023-04-14T08:13:09Z</dcterms:modified>
</cp:coreProperties>
</file>